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5"/>
  </bookViews>
  <sheets>
    <sheet name="Форма 1" sheetId="1" r:id="rId1"/>
    <sheet name="Форма 2" sheetId="2" r:id="rId2"/>
    <sheet name="Форма 3" sheetId="3" r:id="rId3"/>
    <sheet name="Форма 4" sheetId="4" r:id="rId4"/>
    <sheet name="Форма 5" sheetId="5" r:id="rId5"/>
    <sheet name="Форма 6" sheetId="6" r:id="rId6"/>
  </sheets>
  <calcPr calcId="162913"/>
</workbook>
</file>

<file path=xl/calcChain.xml><?xml version="1.0" encoding="utf-8"?>
<calcChain xmlns="http://schemas.openxmlformats.org/spreadsheetml/2006/main">
  <c r="K17" i="1" l="1"/>
  <c r="J17" i="1"/>
  <c r="I17" i="1"/>
  <c r="H17" i="1"/>
  <c r="G17" i="1"/>
  <c r="F17" i="1"/>
  <c r="E17" i="1" l="1"/>
  <c r="C17" i="1"/>
</calcChain>
</file>

<file path=xl/sharedStrings.xml><?xml version="1.0" encoding="utf-8"?>
<sst xmlns="http://schemas.openxmlformats.org/spreadsheetml/2006/main" count="224" uniqueCount="134">
  <si>
    <t>Отметка времени</t>
  </si>
  <si>
    <t>Полное наименование образовательной организации</t>
  </si>
  <si>
    <t>Количество обучающихся в образовательной организации</t>
  </si>
  <si>
    <t>Контактное лицо/рабочий телефон</t>
  </si>
  <si>
    <t>Наличие программ по основам информационной безопасности на системном уровне, включая участие в уроках безопасности в информационно-телекоммуникационной сети "Интернет" и повышение медиаграмотности (числовое выражение)</t>
  </si>
  <si>
    <t>Количество обучающихся, охваченных уроками безопасности в информационно-телекоммуникационной сети «Интернет»  (числовое выражение)</t>
  </si>
  <si>
    <t>Количество обучающихся, обслуженных туристическими базами и детскими оздоровительными учреждениями (лагерями)  (числовое выражение)</t>
  </si>
  <si>
    <t>Количество детей, занимающихся в школьных спортивных клубах  (числовое выражение)</t>
  </si>
  <si>
    <t>Количество обучающихся в организациях дополнительного образования детей эколого-биологической направленности  (числовое выражение)</t>
  </si>
  <si>
    <t>Действующий школьный пресс-центр, осуществляется сопровождение групп образовательной организации в социальных сетях  (числовое выражение)</t>
  </si>
  <si>
    <t>Наличие программ детского культурно-познавательного туризма  (числовое выражение)</t>
  </si>
  <si>
    <t>Муниципальное автономное общеобразовательное учреждение "Исингинская средняя общеобразовательная школа"</t>
  </si>
  <si>
    <t>Базарова Оюна Цыбиковна/89243999636</t>
  </si>
  <si>
    <t>МБОУ "Комсомольская средняя общеобразовательная школа"</t>
  </si>
  <si>
    <t>89149816829 - Базарова Лхама Ринчиндоржиевна</t>
  </si>
  <si>
    <t>МБОУ "Можайская СОШ"</t>
  </si>
  <si>
    <t>8301-35-32-2-11</t>
  </si>
  <si>
    <t>Фаттахова Е.М. +79834258353</t>
  </si>
  <si>
    <t>Аюржанаев Б.Э. 89835395419</t>
  </si>
  <si>
    <t xml:space="preserve">МБОУ "Ульдургинская СОШ им.Ц.Номтоева" </t>
  </si>
  <si>
    <t>+79025358152</t>
  </si>
  <si>
    <t>МБОУ "Ширингинская СОШ"</t>
  </si>
  <si>
    <t>МАОУ "Телембинская СОШ"</t>
  </si>
  <si>
    <t>Ежова Инесса Васильевна/89834298602</t>
  </si>
  <si>
    <t>Муниципальное бюджетное общеобразовательное учреждение "Озерная средняя общеобразовательная школа"</t>
  </si>
  <si>
    <t>МБОУ "Сосново-Озерская средняя общеобразовательная школа №1"</t>
  </si>
  <si>
    <t>Цыренова Дарима Доржиевна 89833326415</t>
  </si>
  <si>
    <t>МБОУ "Целинная средняя общеобразовательная школа"</t>
  </si>
  <si>
    <t>Ишеева Т.Г./ 89149820948</t>
  </si>
  <si>
    <t>МАОУ "Усть-Эгитуйская СОШ"</t>
  </si>
  <si>
    <t>Директор Цыденов Д. Д. +79246540613</t>
  </si>
  <si>
    <t>Муниципальное бюджетное общеобразовательное учреждение "Гундинская средняя общеобразовательная школа"</t>
  </si>
  <si>
    <t>Барьбеева Туяна Николаевна 89148392175</t>
  </si>
  <si>
    <t>МБОУ Целинная СОШ</t>
  </si>
  <si>
    <t>+7-983-425-6461</t>
  </si>
  <si>
    <t>Муниципальное бюджетное общеобразовательное учреждение «Сосново-Озерская средняя общеобразовательная школа №2»</t>
  </si>
  <si>
    <t>Тумурова Аягма Даширабдановна, 83013521255</t>
  </si>
  <si>
    <t xml:space="preserve">Количество обучающихся в образовательной организации </t>
  </si>
  <si>
    <t>Количество обучающихся, охваченных мероприятиями, направленными на развитие культуры межнационального общения (числовое выражение)</t>
  </si>
  <si>
    <t>Количество обучающихся включённых в деятельность  органов школьного самоуправления (числовое выражение)</t>
  </si>
  <si>
    <t>Реализация программы воспитания, направленной на социальную и культурную адаптацию детей, в том числе из семей мигрантов (числовое выражение)</t>
  </si>
  <si>
    <t>Количество обучающихся, включенных в волонтерскую деятельность (числовое выражение)</t>
  </si>
  <si>
    <t>Количество обучающихся, включенных в деятельность детских и молодежных объединений и организаций, в т.ч.: общероссийской общественно-государственной детско-юношеской организации «Российское движение школьников» и др. (числовое выражение)</t>
  </si>
  <si>
    <t>Количество  родителей в жизнь школы, включенных в работу муниципальных общественных объединений родителей обучающихся (совет/общественная организация); (числовое выражение)</t>
  </si>
  <si>
    <t>Количество родителей (по ОО), включенных в деятельность общественных объединений родителей обучающихся (совет/общественная организация); (числовое выражение)</t>
  </si>
  <si>
    <t>Наличие программ просвещения и консультирования родителей в ОО (числовое выражение)</t>
  </si>
  <si>
    <t xml:space="preserve">Количество обучающихся, чьи родители состоят в семейных клубах, клубах по месту жительства, семейных и родительских объединениях, содействующих укреплению семьи, сохранению и возрождению семейных и нравственных ценностей с учетом роли религии и традиционной культуры местных сообществ (числовое выражение) </t>
  </si>
  <si>
    <t>Количество граждан допризывного возраста (14-18 лет), прошедших подготовку в оборонно-спортивных лагерях, принявших участие в военно-спортивных мероприятиях, от общего числа граждан допризывного возраста (числовое выражение)</t>
  </si>
  <si>
    <t>Наличие программы патриотического воспитания (числовое выражение)</t>
  </si>
  <si>
    <t>Количество обучающихся, охваченных мероприятиями по гражданско-патриотическому воспитанию (числовое выражение)</t>
  </si>
  <si>
    <t>Количество обучающихся, включенных в деятельность патриотических, военно-патриотических, поисковых организаций, клубов, кадетских школ и классов и других объединений (числовое значение)</t>
  </si>
  <si>
    <t/>
  </si>
  <si>
    <t xml:space="preserve">
оличество обучающихся, охваченных мероприятиями по гражданско-патриотическому воспитанию
количество обучающихся, включенных в деятельность патриотических, военно-патриотических, поисковых организаций, клубов, кадетских школ и классов и других объединений;</t>
  </si>
  <si>
    <t>МБОУ " Комсомольская средняя общеобразовательная школа"</t>
  </si>
  <si>
    <t>89149816829 - Базарова Лхама Ринчиндоржиевна, заместитель директора по ВР</t>
  </si>
  <si>
    <t>8301352-32-2-11</t>
  </si>
  <si>
    <t>МБОУ "Ульдургинская СОШ им.Ц.Номтоева"</t>
  </si>
  <si>
    <t>Муниципальное бюджетное общеобразовательное учреждение "Тулдунская средняя общеобразовательная школа"</t>
  </si>
  <si>
    <t>Муниципальное бюджетное образовательное учреждение "Гундинская средняя общеобразовательная школа "</t>
  </si>
  <si>
    <t>Муниципальное бюджетное общеобразовательное учреждение "Попереченская основная общеобразовательная школа"</t>
  </si>
  <si>
    <t>Фаттахова Е.М. /+79834258353</t>
  </si>
  <si>
    <t>+79149826190</t>
  </si>
  <si>
    <t>МБОУ "Целинная средняя общеобразовательная школа</t>
  </si>
  <si>
    <t>Ишеева Т.Г./89149820948</t>
  </si>
  <si>
    <t>Тян Марина Алексеевна, 83013521255</t>
  </si>
  <si>
    <t xml:space="preserve">Количество детей в возрасте от 10 до 19 лет, вошедших в программы наставничества в роли наставляемого   (числовое выражение)    </t>
  </si>
  <si>
    <t>Численность обучающихся занимающихся в объединениях и научных обществах организаций дополнительного образования детей   (числовое выражение)</t>
  </si>
  <si>
    <t>Численность детей в возрасте от 5 до 17 лет (по ОО), занятых детским трудом   (числовое выражение)</t>
  </si>
  <si>
    <t>Количество  обучающихся, принимающих участие в субботниках, трудовых десантах и др. мероприятиях   (числовое выражение)</t>
  </si>
  <si>
    <t>Наличие действующей системы поощрения социальной активности и проявления активной жизненной позиции обучающихся (числовое выражение)</t>
  </si>
  <si>
    <t>+79834258353</t>
  </si>
  <si>
    <t>МБОУ " Ширингинская СОШ"</t>
  </si>
  <si>
    <t>Ишеева Т.Г. 89149820948</t>
  </si>
  <si>
    <t>Директор Цыденов Д. Д.  +79246540613</t>
  </si>
  <si>
    <t>МБОУ Можайская СОШ</t>
  </si>
  <si>
    <t>+73013532-2-11</t>
  </si>
  <si>
    <t>Количество  детей-сирот и детей, оставшихся без попечения родителей  (числовое значение)</t>
  </si>
  <si>
    <t>Количество обучающихся несовершеннолетних из малообеспеченных семей  (числовое значение)</t>
  </si>
  <si>
    <t>Количество обучающихся несовершеннолетних из неполных семей  (числовое значение)</t>
  </si>
  <si>
    <t>Количество несовершеннолетних с задержкой психического развития  (числовое значение)</t>
  </si>
  <si>
    <t>Количество несовершеннолетних, испытывающих трудности в развитии и социальной адаптации  (числовое значение)</t>
  </si>
  <si>
    <t>Количество обучающихся несовершеннолетних, находящихся в трудной жизненной ситуации  (числовое значение)</t>
  </si>
  <si>
    <t>Количество обучающихся несовершеннолетних, находящихся в социально опасном положении  (числовое значение)</t>
  </si>
  <si>
    <t>Количество несовершеннолетних обучающихся, находящихся в различных группах риска, в том числе по результатам проведения социально-психологического тестирования (числовое выражение)</t>
  </si>
  <si>
    <t xml:space="preserve">МБОУ ШИРИНГИНСКАЯ СОШ </t>
  </si>
  <si>
    <t>+73013532211</t>
  </si>
  <si>
    <t>МБОУ " Сосново-Озерская средняя школа №2"</t>
  </si>
  <si>
    <t>+79834526962</t>
  </si>
  <si>
    <t>МБОУ "Ульдургинская СОШ им. Ц. Номтоева"</t>
  </si>
  <si>
    <t xml:space="preserve">МБОУ ШИРИНГАНСКАЯ СОШ </t>
  </si>
  <si>
    <t>МБОУ"Сосново-Озерская средняя школа №"2</t>
  </si>
  <si>
    <t xml:space="preserve">МБОУ "Комсомольская средняя общеобразовательная школа" </t>
  </si>
  <si>
    <t>1(перешел в другое образовательное учреждение)</t>
  </si>
  <si>
    <t>1 (перешел в другое образовательное учреждение)</t>
  </si>
  <si>
    <t>1 (100%)</t>
  </si>
  <si>
    <t>Количество несовершеннолетних, совершивших преступления  (числовое выражение)</t>
  </si>
  <si>
    <t>Количество несовершеннолетних обучающихся, совершивших административные правонарушения и иные антиобщественные действия  (числовое выражение)</t>
  </si>
  <si>
    <t>Количество обучающихся, находящихся на учете в ПДН (на конец учебного года)  (числовое выражение)</t>
  </si>
  <si>
    <t>Количество обучающихся, снятых с учета в текущем календарном году (% выбывших из них)  (числовое выражение)</t>
  </si>
  <si>
    <t>Количество      правонарушений         со стороны обучающихся,       связанных       с курением/употреблением алкоголя  (числовое выражение)</t>
  </si>
  <si>
    <t>Количество случаев буллинга  (числовое выражение)</t>
  </si>
  <si>
    <t>Количество самоубийств/попыток самоубийств  (числовое выражение)</t>
  </si>
  <si>
    <t>Количество выявленных деструктивных аккаунтов обучающихся в социальных сетях (числовое выражение)</t>
  </si>
  <si>
    <t>Наличие в ОО случаев с  высоким/низким уровнем буллинга (травли)  (числовое выражение)</t>
  </si>
  <si>
    <t>Наличие программ и планов мероприятий по противодействию деструктивным проявлениям в поведении обучающихся  (числовое выражение)</t>
  </si>
  <si>
    <t>Количество обучающихся, охваченных индивидуальными профилактическими мероприятиями, осуществляемыми школой в отношении подростков с проявлениями деструктивного поведения, обучающихся и семей, находящихся в социально опасном положении в ОО  (числовое выражение)</t>
  </si>
  <si>
    <t>Наличие специализированного инструментария для выявления деструктивным проявлениям в поведении обучающихся (числовое выражение)</t>
  </si>
  <si>
    <t>МБОУ "Ульдургинская СОШ им. Ц.Номтоева"</t>
  </si>
  <si>
    <t>+730135-32-211</t>
  </si>
  <si>
    <t>МБОУ "Сосново-Озерская средняя школа №2"</t>
  </si>
  <si>
    <t>+798345269620</t>
  </si>
  <si>
    <t>Муниципальное бюджетное  общеобразовательное учреждение "Озерная средняя общеобразовательная школа"</t>
  </si>
  <si>
    <t>Фаттахова Е.М./89834258353</t>
  </si>
  <si>
    <t>Исингинская средняя общеобразовательная школа</t>
  </si>
  <si>
    <t>Комсомольская средняя общеобразовательная школа</t>
  </si>
  <si>
    <t>Попереченская основная общеобразовательная школа</t>
  </si>
  <si>
    <t>Тужинкинская СОШ</t>
  </si>
  <si>
    <t>Озерная средняя общеобразовательная школа</t>
  </si>
  <si>
    <t>Гундинская средняя общеобразовательная школа</t>
  </si>
  <si>
    <t>Сосново-Озерская средняя общеобразовательная школа №2</t>
  </si>
  <si>
    <t>Тулдунская средняя школа"</t>
  </si>
  <si>
    <t>Тулдунская средняя школа</t>
  </si>
  <si>
    <t>Исингинская средняя общеобразовательная школа"</t>
  </si>
  <si>
    <t>Попереченская основная общеобразовательная школа"</t>
  </si>
  <si>
    <t>Тулдунская средняя общеобразовательная школа"</t>
  </si>
  <si>
    <t>Озерная средняя общеобразовательная школа"</t>
  </si>
  <si>
    <t>Гундинская средняя общеобразовательная школа"</t>
  </si>
  <si>
    <t>«Сосново-Озерская средняя общеобразовательная школа №2»</t>
  </si>
  <si>
    <t>"Тужинкинская средняя общеобразовательная школа</t>
  </si>
  <si>
    <t>Тужинкинская средняя общеобразовательная школа</t>
  </si>
  <si>
    <t>Тужинкинская средняя общеобразовательная школа"</t>
  </si>
  <si>
    <t>Сосново-Озёрская Сош№1</t>
  </si>
  <si>
    <t>МБОУ "Сосново-Озерская средняя школа №1"</t>
  </si>
  <si>
    <t>МБОУ Озерная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</si>
</sst>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1"/>
      <color rgb="FF20212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164" fontId="1" fillId="0" borderId="0" xfId="0" applyNumberFormat="1" applyFont="1" applyAlignment="1"/>
    <xf numFmtId="0" fontId="1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/>
    <xf numFmtId="0" fontId="2" fillId="0" borderId="0" xfId="0" applyFont="1" applyAlignme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A15" sqref="A15"/>
    </sheetView>
  </sheetViews>
  <sheetFormatPr defaultRowHeight="15" x14ac:dyDescent="0.25"/>
  <cols>
    <col min="1" max="1" width="23.7109375" customWidth="1"/>
    <col min="2" max="2" width="76" customWidth="1"/>
    <col min="4" max="4" width="18" customWidth="1"/>
  </cols>
  <sheetData>
    <row r="1" spans="1:11" s="2" customFormat="1" ht="64.15000000000000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s="5" customFormat="1" x14ac:dyDescent="0.25">
      <c r="A2" s="3">
        <v>45053.635995370372</v>
      </c>
      <c r="B2" s="4" t="s">
        <v>113</v>
      </c>
      <c r="C2" s="4">
        <v>105</v>
      </c>
      <c r="D2" s="4" t="s">
        <v>12</v>
      </c>
      <c r="E2" s="4">
        <v>1</v>
      </c>
      <c r="F2" s="4">
        <v>105</v>
      </c>
      <c r="G2" s="4">
        <v>36</v>
      </c>
      <c r="H2" s="4">
        <v>45</v>
      </c>
      <c r="I2" s="4">
        <v>21</v>
      </c>
      <c r="J2" s="4">
        <v>1</v>
      </c>
      <c r="K2" s="4">
        <v>0</v>
      </c>
    </row>
    <row r="3" spans="1:11" s="5" customFormat="1" x14ac:dyDescent="0.25">
      <c r="A3" s="3">
        <v>45056.380428240744</v>
      </c>
      <c r="B3" s="4" t="s">
        <v>114</v>
      </c>
      <c r="C3" s="4">
        <v>88</v>
      </c>
      <c r="D3" s="4" t="s">
        <v>14</v>
      </c>
      <c r="E3" s="4">
        <v>1</v>
      </c>
      <c r="F3" s="4">
        <v>88</v>
      </c>
      <c r="I3" s="4">
        <v>8</v>
      </c>
      <c r="J3" s="4">
        <v>0</v>
      </c>
      <c r="K3" s="4">
        <v>0</v>
      </c>
    </row>
    <row r="4" spans="1:11" s="5" customFormat="1" x14ac:dyDescent="0.25">
      <c r="A4" s="3">
        <v>45056.557384259257</v>
      </c>
      <c r="B4" s="4" t="s">
        <v>15</v>
      </c>
      <c r="C4" s="4">
        <v>89</v>
      </c>
      <c r="D4" s="4" t="s">
        <v>16</v>
      </c>
      <c r="E4" s="4">
        <v>1</v>
      </c>
      <c r="F4" s="4">
        <v>89</v>
      </c>
      <c r="G4" s="4">
        <v>30</v>
      </c>
      <c r="H4" s="4">
        <v>15</v>
      </c>
      <c r="I4" s="4">
        <v>23</v>
      </c>
      <c r="J4" s="4">
        <v>1</v>
      </c>
      <c r="K4" s="4">
        <v>1</v>
      </c>
    </row>
    <row r="5" spans="1:11" s="5" customFormat="1" x14ac:dyDescent="0.25">
      <c r="A5" s="3">
        <v>45056.617731481485</v>
      </c>
      <c r="B5" s="4" t="s">
        <v>115</v>
      </c>
      <c r="C5" s="4">
        <v>31</v>
      </c>
      <c r="D5" s="4" t="s">
        <v>17</v>
      </c>
      <c r="E5" s="4">
        <v>1</v>
      </c>
      <c r="F5" s="4">
        <v>31</v>
      </c>
      <c r="G5" s="4">
        <v>15</v>
      </c>
      <c r="H5" s="4">
        <v>15</v>
      </c>
      <c r="I5" s="4">
        <v>0</v>
      </c>
      <c r="J5" s="4">
        <v>0</v>
      </c>
      <c r="K5" s="4">
        <v>0</v>
      </c>
    </row>
    <row r="6" spans="1:11" s="5" customFormat="1" x14ac:dyDescent="0.25">
      <c r="A6" s="3">
        <v>45056.4997337963</v>
      </c>
      <c r="B6" s="4" t="s">
        <v>116</v>
      </c>
      <c r="C6" s="4">
        <v>28</v>
      </c>
      <c r="D6" s="4" t="s">
        <v>18</v>
      </c>
      <c r="E6" s="4">
        <v>1</v>
      </c>
      <c r="F6" s="4">
        <v>22</v>
      </c>
      <c r="G6" s="4">
        <v>24</v>
      </c>
      <c r="H6" s="4">
        <v>22</v>
      </c>
      <c r="I6" s="4">
        <v>6</v>
      </c>
      <c r="J6" s="4">
        <v>0</v>
      </c>
      <c r="K6" s="4">
        <v>1</v>
      </c>
    </row>
    <row r="7" spans="1:11" s="5" customFormat="1" x14ac:dyDescent="0.25">
      <c r="A7" s="3">
        <v>45053.364583333336</v>
      </c>
      <c r="B7" s="4" t="s">
        <v>19</v>
      </c>
      <c r="C7" s="4">
        <v>100</v>
      </c>
      <c r="D7" s="4" t="s">
        <v>20</v>
      </c>
      <c r="E7" s="4">
        <v>0</v>
      </c>
      <c r="F7" s="4">
        <v>0</v>
      </c>
      <c r="G7" s="4">
        <v>0</v>
      </c>
      <c r="H7" s="4">
        <v>88</v>
      </c>
      <c r="I7" s="4">
        <v>0</v>
      </c>
      <c r="J7" s="4">
        <v>1</v>
      </c>
      <c r="K7" s="4">
        <v>0</v>
      </c>
    </row>
    <row r="8" spans="1:11" s="5" customFormat="1" x14ac:dyDescent="0.25">
      <c r="A8" s="3">
        <v>45054.494780092595</v>
      </c>
      <c r="B8" s="4" t="s">
        <v>21</v>
      </c>
      <c r="C8" s="4">
        <v>36</v>
      </c>
      <c r="D8" s="4">
        <v>89024566025</v>
      </c>
      <c r="E8" s="4">
        <v>0</v>
      </c>
      <c r="F8" s="4">
        <v>0</v>
      </c>
      <c r="G8" s="4">
        <v>0</v>
      </c>
      <c r="H8" s="4">
        <v>36</v>
      </c>
      <c r="I8" s="4">
        <v>0</v>
      </c>
      <c r="J8" s="4">
        <v>0</v>
      </c>
      <c r="K8" s="4">
        <v>0</v>
      </c>
    </row>
    <row r="9" spans="1:11" s="5" customFormat="1" x14ac:dyDescent="0.25">
      <c r="A9" s="3">
        <v>45054.509155092594</v>
      </c>
      <c r="B9" s="4" t="s">
        <v>22</v>
      </c>
      <c r="C9" s="4">
        <v>141</v>
      </c>
      <c r="D9" s="4" t="s">
        <v>23</v>
      </c>
      <c r="E9" s="4">
        <v>1</v>
      </c>
      <c r="F9" s="4">
        <v>141</v>
      </c>
      <c r="G9" s="4">
        <v>0</v>
      </c>
      <c r="H9" s="4">
        <v>45</v>
      </c>
      <c r="I9" s="4">
        <v>55</v>
      </c>
      <c r="J9" s="4">
        <v>0</v>
      </c>
      <c r="K9" s="4">
        <v>0</v>
      </c>
    </row>
    <row r="10" spans="1:11" s="5" customFormat="1" x14ac:dyDescent="0.25">
      <c r="A10" s="3">
        <v>45054.636597222219</v>
      </c>
      <c r="B10" s="4" t="s">
        <v>117</v>
      </c>
      <c r="C10" s="4">
        <v>32</v>
      </c>
      <c r="D10" s="4">
        <v>89149826190</v>
      </c>
      <c r="E10" s="4">
        <v>1</v>
      </c>
      <c r="F10" s="4">
        <v>32</v>
      </c>
      <c r="G10" s="4">
        <v>0</v>
      </c>
      <c r="H10" s="4">
        <v>12</v>
      </c>
      <c r="I10" s="4">
        <v>0</v>
      </c>
      <c r="J10" s="4">
        <v>0</v>
      </c>
      <c r="K10" s="4">
        <v>0</v>
      </c>
    </row>
    <row r="11" spans="1:11" s="5" customFormat="1" x14ac:dyDescent="0.25">
      <c r="A11" s="3">
        <v>45055.41982638889</v>
      </c>
      <c r="B11" s="4" t="s">
        <v>25</v>
      </c>
      <c r="C11" s="4">
        <v>635</v>
      </c>
      <c r="D11" s="4" t="s">
        <v>26</v>
      </c>
      <c r="E11" s="4">
        <v>1</v>
      </c>
      <c r="F11" s="4">
        <v>635</v>
      </c>
      <c r="G11" s="4">
        <v>374</v>
      </c>
      <c r="H11" s="4">
        <v>126</v>
      </c>
      <c r="I11" s="4">
        <v>147</v>
      </c>
      <c r="J11" s="4">
        <v>1</v>
      </c>
      <c r="K11" s="4">
        <v>0</v>
      </c>
    </row>
    <row r="12" spans="1:11" s="5" customFormat="1" x14ac:dyDescent="0.25">
      <c r="A12" s="3">
        <v>45055.541203703702</v>
      </c>
      <c r="B12" s="4" t="s">
        <v>27</v>
      </c>
      <c r="C12" s="4">
        <v>44</v>
      </c>
      <c r="D12" s="4" t="s">
        <v>28</v>
      </c>
      <c r="E12" s="4">
        <v>1</v>
      </c>
      <c r="F12" s="4">
        <v>44</v>
      </c>
      <c r="G12" s="4">
        <v>18</v>
      </c>
      <c r="H12" s="4">
        <v>10</v>
      </c>
      <c r="I12" s="4">
        <v>0</v>
      </c>
      <c r="J12" s="4">
        <v>1</v>
      </c>
      <c r="K12" s="4">
        <v>1</v>
      </c>
    </row>
    <row r="13" spans="1:11" s="5" customFormat="1" x14ac:dyDescent="0.25">
      <c r="A13" s="3">
        <v>45052.702152777776</v>
      </c>
      <c r="B13" s="4" t="s">
        <v>29</v>
      </c>
      <c r="C13" s="4">
        <v>120</v>
      </c>
      <c r="D13" s="4" t="s">
        <v>30</v>
      </c>
      <c r="E13" s="4">
        <v>1</v>
      </c>
      <c r="F13" s="4">
        <v>120</v>
      </c>
      <c r="G13" s="4">
        <v>35</v>
      </c>
      <c r="H13" s="4">
        <v>118</v>
      </c>
      <c r="I13" s="4">
        <v>0</v>
      </c>
      <c r="J13" s="4">
        <v>1</v>
      </c>
      <c r="K13" s="4">
        <v>0</v>
      </c>
    </row>
    <row r="14" spans="1:11" s="5" customFormat="1" x14ac:dyDescent="0.25">
      <c r="A14" s="3">
        <v>45056.536365740743</v>
      </c>
      <c r="B14" s="4" t="s">
        <v>118</v>
      </c>
      <c r="C14" s="4">
        <v>98</v>
      </c>
      <c r="D14" s="4" t="s">
        <v>32</v>
      </c>
      <c r="E14" s="4">
        <v>1</v>
      </c>
      <c r="F14" s="4">
        <v>25</v>
      </c>
      <c r="G14" s="4">
        <v>50</v>
      </c>
      <c r="H14" s="4">
        <v>18</v>
      </c>
      <c r="I14" s="4">
        <v>48</v>
      </c>
      <c r="J14" s="4">
        <v>0</v>
      </c>
      <c r="K14" s="4">
        <v>0</v>
      </c>
    </row>
    <row r="15" spans="1:11" s="5" customFormat="1" x14ac:dyDescent="0.25">
      <c r="A15" s="3">
        <v>45054.657650462963</v>
      </c>
      <c r="B15" s="4" t="s">
        <v>119</v>
      </c>
      <c r="C15" s="4">
        <v>548</v>
      </c>
      <c r="D15" s="4" t="s">
        <v>36</v>
      </c>
      <c r="E15" s="4">
        <v>1</v>
      </c>
      <c r="F15" s="4">
        <v>548</v>
      </c>
      <c r="G15" s="4">
        <v>52</v>
      </c>
      <c r="H15" s="4">
        <v>121</v>
      </c>
      <c r="I15" s="4">
        <v>36</v>
      </c>
      <c r="J15" s="4">
        <v>1</v>
      </c>
      <c r="K15" s="4">
        <v>0</v>
      </c>
    </row>
    <row r="16" spans="1:11" x14ac:dyDescent="0.25">
      <c r="A16" s="3">
        <v>45054.675810185188</v>
      </c>
      <c r="B16" s="4" t="s">
        <v>120</v>
      </c>
      <c r="C16" s="4">
        <v>36</v>
      </c>
      <c r="E16" s="4">
        <v>1</v>
      </c>
      <c r="F16" s="4">
        <v>36</v>
      </c>
      <c r="G16" s="4">
        <v>15</v>
      </c>
      <c r="H16" s="4">
        <v>12</v>
      </c>
      <c r="I16" s="4">
        <v>0</v>
      </c>
      <c r="J16" s="4">
        <v>0</v>
      </c>
      <c r="K16" s="4">
        <v>1</v>
      </c>
    </row>
    <row r="17" spans="3:11" x14ac:dyDescent="0.25">
      <c r="C17">
        <f>SUM(C2:C16)</f>
        <v>2131</v>
      </c>
      <c r="E17">
        <f>SUM(E2:E16)</f>
        <v>13</v>
      </c>
      <c r="F17">
        <f>SUM(F2:F16)</f>
        <v>1916</v>
      </c>
      <c r="G17">
        <f>SUM(G4:G16)</f>
        <v>613</v>
      </c>
      <c r="H17">
        <f>SUM(H2:H16)</f>
        <v>683</v>
      </c>
      <c r="I17">
        <f>SUM(I2:I16)</f>
        <v>344</v>
      </c>
      <c r="J17">
        <f>SUM(J2:J16)</f>
        <v>7</v>
      </c>
      <c r="K17">
        <f>SUM(K2:K16)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opLeftCell="C1" workbookViewId="0">
      <selection activeCell="E17" sqref="E17:Q17"/>
    </sheetView>
  </sheetViews>
  <sheetFormatPr defaultRowHeight="15" x14ac:dyDescent="0.25"/>
  <cols>
    <col min="1" max="1" width="24.28515625" customWidth="1"/>
    <col min="2" max="2" width="28.85546875" customWidth="1"/>
    <col min="4" max="4" width="33.28515625" customWidth="1"/>
  </cols>
  <sheetData>
    <row r="1" spans="1:20" s="7" customFormat="1" ht="65.45" customHeight="1" x14ac:dyDescent="0.25">
      <c r="A1" s="6" t="s">
        <v>0</v>
      </c>
      <c r="B1" s="6" t="s">
        <v>1</v>
      </c>
      <c r="C1" s="6" t="s">
        <v>37</v>
      </c>
      <c r="D1" s="6" t="s">
        <v>3</v>
      </c>
      <c r="E1" s="6" t="s">
        <v>38</v>
      </c>
      <c r="F1" s="6" t="s">
        <v>39</v>
      </c>
      <c r="G1" s="6" t="s">
        <v>40</v>
      </c>
      <c r="H1" s="6" t="s">
        <v>41</v>
      </c>
      <c r="I1" s="6" t="s">
        <v>42</v>
      </c>
      <c r="J1" s="6" t="s">
        <v>43</v>
      </c>
      <c r="K1" s="6" t="s">
        <v>44</v>
      </c>
      <c r="L1" s="6" t="s">
        <v>45</v>
      </c>
      <c r="M1" s="6" t="s">
        <v>46</v>
      </c>
      <c r="N1" s="6" t="s">
        <v>47</v>
      </c>
      <c r="O1" s="6" t="s">
        <v>48</v>
      </c>
      <c r="P1" s="6" t="s">
        <v>49</v>
      </c>
      <c r="Q1" s="6" t="s">
        <v>50</v>
      </c>
      <c r="R1" s="6" t="s">
        <v>51</v>
      </c>
      <c r="S1" s="6" t="s">
        <v>52</v>
      </c>
      <c r="T1" s="6" t="s">
        <v>51</v>
      </c>
    </row>
    <row r="2" spans="1:20" s="5" customFormat="1" x14ac:dyDescent="0.25">
      <c r="A2" s="3">
        <v>45053.656030092592</v>
      </c>
      <c r="B2" s="4" t="s">
        <v>11</v>
      </c>
      <c r="C2" s="4">
        <v>105</v>
      </c>
      <c r="D2" s="4" t="s">
        <v>12</v>
      </c>
      <c r="E2" s="4">
        <v>10</v>
      </c>
      <c r="F2" s="4">
        <v>8</v>
      </c>
      <c r="G2" s="4">
        <v>1</v>
      </c>
      <c r="H2" s="4">
        <v>105</v>
      </c>
      <c r="I2" s="4">
        <v>105</v>
      </c>
      <c r="J2" s="4">
        <v>0</v>
      </c>
      <c r="K2" s="4">
        <v>10</v>
      </c>
      <c r="L2" s="4">
        <v>1</v>
      </c>
      <c r="M2" s="4">
        <v>20</v>
      </c>
      <c r="N2" s="4">
        <v>0</v>
      </c>
      <c r="O2" s="4">
        <v>1</v>
      </c>
      <c r="P2" s="4">
        <v>20</v>
      </c>
      <c r="Q2" s="4">
        <v>0</v>
      </c>
    </row>
    <row r="3" spans="1:20" s="5" customFormat="1" x14ac:dyDescent="0.25">
      <c r="A3" s="3">
        <v>45055.459189814814</v>
      </c>
      <c r="B3" s="4" t="s">
        <v>25</v>
      </c>
      <c r="C3" s="4">
        <v>635</v>
      </c>
      <c r="D3" s="4" t="s">
        <v>26</v>
      </c>
      <c r="E3" s="4">
        <v>635</v>
      </c>
      <c r="F3" s="4">
        <v>18</v>
      </c>
      <c r="G3" s="4">
        <v>0</v>
      </c>
      <c r="H3" s="4">
        <v>40</v>
      </c>
      <c r="I3" s="4">
        <v>103</v>
      </c>
      <c r="J3" s="4">
        <v>15</v>
      </c>
      <c r="K3" s="4">
        <v>42</v>
      </c>
      <c r="L3" s="4">
        <v>1</v>
      </c>
      <c r="M3" s="4">
        <v>95</v>
      </c>
      <c r="N3" s="4">
        <v>39</v>
      </c>
      <c r="O3" s="4">
        <v>1</v>
      </c>
      <c r="P3" s="4">
        <v>635</v>
      </c>
      <c r="Q3" s="4">
        <v>85</v>
      </c>
    </row>
    <row r="4" spans="1:20" s="5" customFormat="1" x14ac:dyDescent="0.25">
      <c r="A4" s="3">
        <v>45056.375856481478</v>
      </c>
      <c r="B4" s="4" t="s">
        <v>53</v>
      </c>
      <c r="C4" s="4">
        <v>88</v>
      </c>
      <c r="D4" s="4" t="s">
        <v>54</v>
      </c>
      <c r="E4" s="4">
        <v>88</v>
      </c>
      <c r="F4" s="4">
        <v>13</v>
      </c>
      <c r="G4" s="4">
        <v>0</v>
      </c>
      <c r="H4" s="4">
        <v>88</v>
      </c>
      <c r="I4" s="4">
        <v>88</v>
      </c>
      <c r="J4" s="4">
        <v>40</v>
      </c>
      <c r="K4" s="4">
        <v>40</v>
      </c>
      <c r="L4" s="4">
        <v>1</v>
      </c>
      <c r="M4" s="4">
        <v>0</v>
      </c>
      <c r="N4" s="4">
        <v>0</v>
      </c>
      <c r="O4" s="4">
        <v>1</v>
      </c>
      <c r="P4" s="4">
        <v>88</v>
      </c>
      <c r="Q4" s="4">
        <v>0</v>
      </c>
    </row>
    <row r="5" spans="1:20" s="5" customFormat="1" x14ac:dyDescent="0.25">
      <c r="A5" s="3">
        <v>45056.557175925926</v>
      </c>
      <c r="B5" s="4" t="s">
        <v>15</v>
      </c>
      <c r="C5" s="4">
        <v>89</v>
      </c>
      <c r="D5" s="4" t="s">
        <v>55</v>
      </c>
      <c r="E5" s="4">
        <v>89</v>
      </c>
      <c r="F5" s="4">
        <v>10</v>
      </c>
      <c r="G5" s="4">
        <v>1</v>
      </c>
      <c r="H5" s="4">
        <v>34</v>
      </c>
      <c r="I5" s="4">
        <v>36</v>
      </c>
      <c r="J5" s="4">
        <v>4</v>
      </c>
      <c r="K5" s="4">
        <v>1</v>
      </c>
      <c r="L5" s="4">
        <v>1</v>
      </c>
      <c r="M5" s="4">
        <v>4</v>
      </c>
      <c r="N5" s="4">
        <v>22</v>
      </c>
      <c r="O5" s="4">
        <v>1</v>
      </c>
      <c r="P5" s="4">
        <v>89</v>
      </c>
      <c r="Q5" s="4">
        <v>22</v>
      </c>
    </row>
    <row r="6" spans="1:20" s="5" customFormat="1" x14ac:dyDescent="0.25">
      <c r="A6" s="3">
        <v>45053.427731481483</v>
      </c>
      <c r="B6" s="4" t="s">
        <v>56</v>
      </c>
      <c r="C6" s="4">
        <v>100</v>
      </c>
      <c r="D6" s="4" t="s">
        <v>20</v>
      </c>
      <c r="E6" s="4">
        <v>100</v>
      </c>
      <c r="F6" s="4">
        <v>6</v>
      </c>
      <c r="G6" s="4">
        <v>1</v>
      </c>
      <c r="H6" s="4">
        <v>100</v>
      </c>
      <c r="I6" s="4">
        <v>2</v>
      </c>
      <c r="J6" s="4">
        <v>3</v>
      </c>
      <c r="K6" s="4">
        <v>0</v>
      </c>
      <c r="L6" s="4">
        <v>0</v>
      </c>
      <c r="M6" s="4">
        <v>0</v>
      </c>
      <c r="N6" s="4">
        <v>2</v>
      </c>
      <c r="O6" s="4">
        <v>1</v>
      </c>
      <c r="P6" s="4">
        <v>100</v>
      </c>
      <c r="Q6" s="4">
        <v>2</v>
      </c>
    </row>
    <row r="7" spans="1:20" s="5" customFormat="1" x14ac:dyDescent="0.25">
      <c r="A7" s="3">
        <v>45054.498101851852</v>
      </c>
      <c r="B7" s="4" t="s">
        <v>21</v>
      </c>
      <c r="C7" s="4">
        <v>36</v>
      </c>
      <c r="D7" s="4">
        <v>89024566025</v>
      </c>
      <c r="E7" s="4">
        <v>36</v>
      </c>
      <c r="F7" s="4">
        <v>6</v>
      </c>
      <c r="G7" s="4">
        <v>1</v>
      </c>
      <c r="H7" s="4">
        <v>36</v>
      </c>
      <c r="I7" s="4">
        <v>36</v>
      </c>
      <c r="J7" s="4">
        <v>3</v>
      </c>
      <c r="K7" s="4">
        <v>0</v>
      </c>
      <c r="L7" s="4">
        <v>0</v>
      </c>
      <c r="M7" s="4">
        <v>0</v>
      </c>
      <c r="N7" s="4">
        <v>0</v>
      </c>
      <c r="O7" s="4">
        <v>1</v>
      </c>
      <c r="P7" s="4">
        <v>36</v>
      </c>
      <c r="Q7" s="4">
        <v>0</v>
      </c>
    </row>
    <row r="8" spans="1:20" s="5" customFormat="1" x14ac:dyDescent="0.25">
      <c r="A8" s="3">
        <v>45054.519224537034</v>
      </c>
      <c r="B8" s="4" t="s">
        <v>22</v>
      </c>
      <c r="C8" s="4">
        <v>141</v>
      </c>
      <c r="D8" s="4">
        <v>89834298602</v>
      </c>
      <c r="E8" s="4">
        <v>141</v>
      </c>
      <c r="F8" s="4">
        <v>10</v>
      </c>
      <c r="G8" s="4">
        <v>1</v>
      </c>
      <c r="H8" s="4">
        <v>15</v>
      </c>
      <c r="I8" s="4">
        <v>61</v>
      </c>
      <c r="J8" s="4">
        <v>10</v>
      </c>
      <c r="K8" s="4">
        <v>20</v>
      </c>
      <c r="L8" s="4">
        <v>1</v>
      </c>
      <c r="M8" s="4">
        <v>0</v>
      </c>
      <c r="N8" s="4">
        <v>8</v>
      </c>
      <c r="O8" s="4">
        <v>1</v>
      </c>
      <c r="P8" s="4">
        <v>141</v>
      </c>
      <c r="Q8" s="4">
        <v>0</v>
      </c>
    </row>
    <row r="9" spans="1:20" s="5" customFormat="1" x14ac:dyDescent="0.25">
      <c r="A9" s="3">
        <v>45056.518240740741</v>
      </c>
      <c r="B9" s="4" t="s">
        <v>57</v>
      </c>
      <c r="C9" s="4">
        <v>36</v>
      </c>
      <c r="D9" s="4">
        <v>89503969020</v>
      </c>
      <c r="E9" s="4">
        <v>36</v>
      </c>
      <c r="F9" s="4">
        <v>5</v>
      </c>
      <c r="G9" s="4">
        <v>0</v>
      </c>
      <c r="H9" s="4">
        <v>22</v>
      </c>
      <c r="I9" s="4">
        <v>22</v>
      </c>
      <c r="J9" s="4">
        <v>1</v>
      </c>
      <c r="K9" s="4">
        <v>5</v>
      </c>
      <c r="L9" s="4">
        <v>1</v>
      </c>
      <c r="M9" s="4">
        <v>10</v>
      </c>
      <c r="N9" s="4">
        <v>0</v>
      </c>
      <c r="O9" s="4">
        <v>1</v>
      </c>
      <c r="P9" s="4">
        <v>36</v>
      </c>
      <c r="Q9" s="4">
        <v>36</v>
      </c>
    </row>
    <row r="10" spans="1:20" s="5" customFormat="1" x14ac:dyDescent="0.25">
      <c r="A10" s="3">
        <v>45056.544861111113</v>
      </c>
      <c r="B10" s="4" t="s">
        <v>58</v>
      </c>
      <c r="C10" s="4">
        <v>98</v>
      </c>
      <c r="D10" s="4">
        <v>89836397861</v>
      </c>
      <c r="E10" s="4">
        <v>98</v>
      </c>
      <c r="F10" s="4">
        <v>20</v>
      </c>
      <c r="G10" s="4">
        <v>0</v>
      </c>
      <c r="H10" s="4">
        <v>98</v>
      </c>
      <c r="I10" s="4">
        <v>50</v>
      </c>
      <c r="J10" s="4">
        <v>3</v>
      </c>
      <c r="K10" s="4">
        <v>3</v>
      </c>
      <c r="L10" s="4">
        <v>0</v>
      </c>
      <c r="M10" s="4">
        <v>0</v>
      </c>
      <c r="N10" s="4">
        <v>0</v>
      </c>
      <c r="O10" s="4">
        <v>1</v>
      </c>
      <c r="P10" s="4">
        <v>98</v>
      </c>
      <c r="Q10" s="4">
        <v>98</v>
      </c>
    </row>
    <row r="11" spans="1:20" s="5" customFormat="1" x14ac:dyDescent="0.25">
      <c r="A11" s="3">
        <v>45056.619780092595</v>
      </c>
      <c r="B11" s="4" t="s">
        <v>59</v>
      </c>
      <c r="C11" s="4">
        <v>31</v>
      </c>
      <c r="D11" s="4" t="s">
        <v>60</v>
      </c>
      <c r="E11" s="4">
        <v>31</v>
      </c>
      <c r="F11" s="4">
        <v>3</v>
      </c>
      <c r="G11" s="4">
        <v>1</v>
      </c>
      <c r="H11" s="4">
        <v>5</v>
      </c>
      <c r="I11" s="4">
        <v>3</v>
      </c>
      <c r="J11" s="4">
        <v>5</v>
      </c>
      <c r="K11" s="4">
        <v>5</v>
      </c>
      <c r="L11" s="4">
        <v>1</v>
      </c>
      <c r="M11" s="4">
        <v>0</v>
      </c>
      <c r="N11" s="4">
        <v>0</v>
      </c>
      <c r="O11" s="4">
        <v>1</v>
      </c>
      <c r="P11" s="4">
        <v>12</v>
      </c>
      <c r="Q11" s="4">
        <v>12</v>
      </c>
    </row>
    <row r="12" spans="1:20" s="5" customFormat="1" x14ac:dyDescent="0.25">
      <c r="A12" s="3">
        <v>45054.643726851849</v>
      </c>
      <c r="B12" s="4" t="s">
        <v>24</v>
      </c>
      <c r="C12" s="4">
        <v>32</v>
      </c>
      <c r="D12" s="4" t="s">
        <v>61</v>
      </c>
      <c r="E12" s="4">
        <v>30</v>
      </c>
      <c r="F12" s="4">
        <v>5</v>
      </c>
      <c r="G12" s="4">
        <v>0</v>
      </c>
      <c r="H12" s="4">
        <v>2</v>
      </c>
      <c r="I12" s="4">
        <v>7</v>
      </c>
      <c r="J12" s="4">
        <v>4</v>
      </c>
      <c r="K12" s="4">
        <v>0</v>
      </c>
      <c r="L12" s="4">
        <v>0</v>
      </c>
      <c r="M12" s="4">
        <v>0</v>
      </c>
      <c r="N12" s="4">
        <v>5</v>
      </c>
      <c r="O12" s="4">
        <v>1</v>
      </c>
      <c r="P12" s="4">
        <v>32</v>
      </c>
      <c r="Q12" s="4">
        <v>0</v>
      </c>
    </row>
    <row r="13" spans="1:20" s="5" customFormat="1" x14ac:dyDescent="0.25">
      <c r="A13" s="3">
        <v>45055.560046296298</v>
      </c>
      <c r="B13" s="4" t="s">
        <v>62</v>
      </c>
      <c r="C13" s="4">
        <v>44</v>
      </c>
      <c r="D13" s="4" t="s">
        <v>63</v>
      </c>
      <c r="E13" s="4">
        <v>44</v>
      </c>
      <c r="F13" s="4">
        <v>8</v>
      </c>
      <c r="G13" s="4">
        <v>1</v>
      </c>
      <c r="H13" s="4">
        <v>23</v>
      </c>
      <c r="I13" s="4">
        <v>44</v>
      </c>
      <c r="J13" s="4">
        <v>7</v>
      </c>
      <c r="K13" s="4">
        <v>7</v>
      </c>
      <c r="L13" s="4">
        <v>1</v>
      </c>
      <c r="M13" s="4">
        <v>17</v>
      </c>
      <c r="N13" s="4">
        <v>0</v>
      </c>
      <c r="O13" s="4">
        <v>1</v>
      </c>
      <c r="P13" s="4">
        <v>44</v>
      </c>
      <c r="Q13" s="4">
        <v>0</v>
      </c>
    </row>
    <row r="14" spans="1:20" s="5" customFormat="1" x14ac:dyDescent="0.25">
      <c r="A14" s="3">
        <v>45052.707951388889</v>
      </c>
      <c r="B14" s="4" t="s">
        <v>29</v>
      </c>
      <c r="C14" s="4">
        <v>120</v>
      </c>
      <c r="D14" s="4" t="s">
        <v>30</v>
      </c>
      <c r="E14" s="4">
        <v>120</v>
      </c>
      <c r="F14" s="4">
        <v>11</v>
      </c>
      <c r="G14" s="4">
        <v>1</v>
      </c>
      <c r="H14" s="4">
        <v>120</v>
      </c>
      <c r="I14" s="4">
        <v>64</v>
      </c>
      <c r="J14" s="4">
        <v>22</v>
      </c>
      <c r="K14" s="4">
        <v>22</v>
      </c>
      <c r="L14" s="4">
        <v>1</v>
      </c>
      <c r="M14" s="4">
        <v>120</v>
      </c>
      <c r="N14" s="4">
        <v>3</v>
      </c>
      <c r="O14" s="4">
        <v>1</v>
      </c>
      <c r="P14" s="4">
        <v>120</v>
      </c>
      <c r="Q14" s="4">
        <v>62</v>
      </c>
    </row>
    <row r="15" spans="1:20" s="5" customFormat="1" x14ac:dyDescent="0.25">
      <c r="A15" s="3">
        <v>45054.704305555555</v>
      </c>
      <c r="B15" s="4" t="s">
        <v>35</v>
      </c>
      <c r="C15" s="4">
        <v>548</v>
      </c>
      <c r="D15" s="4" t="s">
        <v>64</v>
      </c>
      <c r="E15" s="4">
        <v>548</v>
      </c>
      <c r="F15" s="4">
        <v>15</v>
      </c>
      <c r="G15" s="4">
        <v>1</v>
      </c>
      <c r="H15" s="4">
        <v>29</v>
      </c>
      <c r="I15" s="4">
        <v>336</v>
      </c>
      <c r="J15" s="4">
        <v>5</v>
      </c>
      <c r="K15" s="4">
        <v>20</v>
      </c>
      <c r="L15" s="4">
        <v>1</v>
      </c>
      <c r="M15" s="4">
        <v>528</v>
      </c>
      <c r="N15" s="4">
        <v>22</v>
      </c>
      <c r="O15" s="4">
        <v>1</v>
      </c>
      <c r="P15" s="4">
        <v>548</v>
      </c>
      <c r="Q15" s="4">
        <v>45</v>
      </c>
    </row>
    <row r="16" spans="1:20" x14ac:dyDescent="0.25">
      <c r="A16" s="3">
        <v>45056.711296296293</v>
      </c>
      <c r="B16" s="10" t="s">
        <v>121</v>
      </c>
      <c r="C16" s="11">
        <v>36</v>
      </c>
      <c r="E16" s="10">
        <v>36</v>
      </c>
      <c r="F16" s="10">
        <v>5</v>
      </c>
      <c r="G16" s="10">
        <v>0</v>
      </c>
      <c r="H16" s="11">
        <v>36</v>
      </c>
      <c r="I16" s="11">
        <v>36</v>
      </c>
      <c r="J16" s="10">
        <v>5</v>
      </c>
      <c r="K16" s="10">
        <v>5</v>
      </c>
      <c r="L16" s="10">
        <v>1</v>
      </c>
      <c r="M16" s="10">
        <v>0</v>
      </c>
      <c r="N16" s="10">
        <v>0</v>
      </c>
      <c r="O16" s="11">
        <v>1</v>
      </c>
      <c r="P16" s="10">
        <v>36</v>
      </c>
      <c r="Q16" s="10">
        <v>36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4" workbookViewId="0">
      <selection activeCell="E17" sqref="E17:I17"/>
    </sheetView>
  </sheetViews>
  <sheetFormatPr defaultRowHeight="15" x14ac:dyDescent="0.25"/>
  <cols>
    <col min="1" max="1" width="24.28515625" customWidth="1"/>
    <col min="2" max="2" width="61.85546875" customWidth="1"/>
  </cols>
  <sheetData>
    <row r="1" spans="1:9" s="7" customFormat="1" ht="108.7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65</v>
      </c>
      <c r="F1" s="6" t="s">
        <v>66</v>
      </c>
      <c r="G1" s="6" t="s">
        <v>67</v>
      </c>
      <c r="H1" s="6" t="s">
        <v>68</v>
      </c>
      <c r="I1" s="6" t="s">
        <v>69</v>
      </c>
    </row>
    <row r="2" spans="1:9" s="5" customFormat="1" x14ac:dyDescent="0.25">
      <c r="A2" s="3">
        <v>45053.655601851853</v>
      </c>
      <c r="B2" s="10" t="s">
        <v>122</v>
      </c>
      <c r="C2" s="4">
        <v>105</v>
      </c>
      <c r="D2" s="4" t="s">
        <v>12</v>
      </c>
      <c r="E2" s="4">
        <v>0</v>
      </c>
      <c r="F2" s="4">
        <v>0</v>
      </c>
      <c r="G2" s="4">
        <v>0</v>
      </c>
      <c r="H2" s="4">
        <v>105</v>
      </c>
      <c r="I2" s="4">
        <v>0</v>
      </c>
    </row>
    <row r="3" spans="1:9" s="5" customFormat="1" x14ac:dyDescent="0.25">
      <c r="A3" s="3">
        <v>45055.461643518516</v>
      </c>
      <c r="B3" s="4" t="s">
        <v>25</v>
      </c>
      <c r="C3" s="4">
        <v>635</v>
      </c>
      <c r="D3" s="4" t="s">
        <v>26</v>
      </c>
      <c r="E3" s="4">
        <v>0</v>
      </c>
      <c r="F3" s="4">
        <v>147</v>
      </c>
      <c r="G3" s="4">
        <v>0</v>
      </c>
      <c r="H3" s="4">
        <v>635</v>
      </c>
      <c r="I3" s="4">
        <v>1</v>
      </c>
    </row>
    <row r="4" spans="1:9" s="5" customFormat="1" x14ac:dyDescent="0.25">
      <c r="A4" s="3">
        <v>45056.62054398148</v>
      </c>
      <c r="B4" s="10" t="s">
        <v>123</v>
      </c>
      <c r="C4" s="4">
        <v>31</v>
      </c>
      <c r="D4" s="4" t="s">
        <v>70</v>
      </c>
      <c r="E4" s="4">
        <v>3</v>
      </c>
      <c r="F4" s="4">
        <v>15</v>
      </c>
      <c r="G4" s="4">
        <v>0</v>
      </c>
      <c r="H4" s="4">
        <v>31</v>
      </c>
      <c r="I4" s="4">
        <v>0</v>
      </c>
    </row>
    <row r="5" spans="1:9" s="5" customFormat="1" x14ac:dyDescent="0.25">
      <c r="A5" s="3">
        <v>45053.432199074072</v>
      </c>
      <c r="B5" s="4" t="s">
        <v>56</v>
      </c>
      <c r="C5" s="4">
        <v>100</v>
      </c>
      <c r="D5" s="4" t="s">
        <v>20</v>
      </c>
      <c r="E5" s="4">
        <v>0</v>
      </c>
      <c r="F5" s="4">
        <v>100</v>
      </c>
      <c r="G5" s="4">
        <v>0</v>
      </c>
      <c r="H5" s="4">
        <v>100</v>
      </c>
      <c r="I5" s="4">
        <v>1</v>
      </c>
    </row>
    <row r="6" spans="1:9" s="5" customFormat="1" x14ac:dyDescent="0.25">
      <c r="A6" s="3">
        <v>45054.499108796299</v>
      </c>
      <c r="B6" s="4" t="s">
        <v>71</v>
      </c>
      <c r="C6" s="4">
        <v>36</v>
      </c>
      <c r="D6" s="4">
        <v>89024566025</v>
      </c>
      <c r="E6" s="4">
        <v>0</v>
      </c>
      <c r="F6" s="4">
        <v>0</v>
      </c>
      <c r="G6" s="4">
        <v>0</v>
      </c>
      <c r="H6" s="4">
        <v>36</v>
      </c>
      <c r="I6" s="4">
        <v>1</v>
      </c>
    </row>
    <row r="7" spans="1:9" s="5" customFormat="1" x14ac:dyDescent="0.25">
      <c r="A7" s="3">
        <v>45056.382361111115</v>
      </c>
      <c r="B7" s="4" t="s">
        <v>13</v>
      </c>
      <c r="C7" s="4">
        <v>88</v>
      </c>
      <c r="D7" s="4" t="s">
        <v>14</v>
      </c>
      <c r="E7" s="4">
        <v>0</v>
      </c>
      <c r="F7" s="4">
        <v>0</v>
      </c>
      <c r="G7" s="4">
        <v>0</v>
      </c>
      <c r="H7" s="4">
        <v>88</v>
      </c>
      <c r="I7" s="4">
        <v>1</v>
      </c>
    </row>
    <row r="8" spans="1:9" s="5" customFormat="1" x14ac:dyDescent="0.25">
      <c r="A8" s="3">
        <v>45056.520254629628</v>
      </c>
      <c r="B8" s="10" t="s">
        <v>124</v>
      </c>
      <c r="C8" s="4">
        <v>36</v>
      </c>
      <c r="D8" s="4">
        <v>89503969020</v>
      </c>
      <c r="E8" s="4">
        <v>0</v>
      </c>
      <c r="F8" s="4">
        <v>0</v>
      </c>
      <c r="G8" s="4">
        <v>36</v>
      </c>
      <c r="H8" s="4">
        <v>36</v>
      </c>
      <c r="I8" s="4">
        <v>1</v>
      </c>
    </row>
    <row r="9" spans="1:9" s="5" customFormat="1" x14ac:dyDescent="0.25">
      <c r="A9" s="3">
        <v>45054.527337962965</v>
      </c>
      <c r="B9" s="4" t="s">
        <v>22</v>
      </c>
      <c r="C9" s="4">
        <v>141</v>
      </c>
      <c r="D9" s="4">
        <v>89834298602</v>
      </c>
      <c r="E9" s="4">
        <v>3</v>
      </c>
      <c r="F9" s="4">
        <v>55</v>
      </c>
      <c r="G9" s="4">
        <v>0</v>
      </c>
      <c r="H9" s="4">
        <v>141</v>
      </c>
      <c r="I9" s="4">
        <v>1</v>
      </c>
    </row>
    <row r="10" spans="1:9" s="5" customFormat="1" x14ac:dyDescent="0.25">
      <c r="A10" s="3">
        <v>45054.649548611109</v>
      </c>
      <c r="B10" s="10" t="s">
        <v>125</v>
      </c>
      <c r="C10" s="4">
        <v>32</v>
      </c>
      <c r="D10" s="4" t="s">
        <v>61</v>
      </c>
      <c r="E10" s="4">
        <v>0</v>
      </c>
      <c r="F10" s="4">
        <v>36</v>
      </c>
      <c r="G10" s="4">
        <v>0</v>
      </c>
      <c r="H10" s="4">
        <v>32</v>
      </c>
      <c r="I10" s="4">
        <v>0</v>
      </c>
    </row>
    <row r="11" spans="1:9" s="5" customFormat="1" x14ac:dyDescent="0.25">
      <c r="A11" s="3">
        <v>45055.564189814817</v>
      </c>
      <c r="B11" s="4" t="s">
        <v>27</v>
      </c>
      <c r="C11" s="4">
        <v>44</v>
      </c>
      <c r="D11" s="4" t="s">
        <v>72</v>
      </c>
      <c r="E11" s="4">
        <v>0</v>
      </c>
      <c r="F11" s="4">
        <v>43</v>
      </c>
      <c r="G11" s="4">
        <v>52</v>
      </c>
      <c r="H11" s="4">
        <v>44</v>
      </c>
      <c r="I11" s="4">
        <v>1</v>
      </c>
    </row>
    <row r="12" spans="1:9" s="5" customFormat="1" x14ac:dyDescent="0.25">
      <c r="A12" s="3">
        <v>45052.709733796299</v>
      </c>
      <c r="B12" s="4" t="s">
        <v>29</v>
      </c>
      <c r="C12" s="4">
        <v>120</v>
      </c>
      <c r="D12" s="4" t="s">
        <v>73</v>
      </c>
      <c r="E12" s="4">
        <v>17</v>
      </c>
      <c r="F12" s="4">
        <v>118</v>
      </c>
      <c r="G12" s="4">
        <v>0</v>
      </c>
      <c r="H12" s="4">
        <v>120</v>
      </c>
      <c r="I12" s="4">
        <v>1</v>
      </c>
    </row>
    <row r="13" spans="1:9" s="5" customFormat="1" x14ac:dyDescent="0.25">
      <c r="A13" s="3">
        <v>45056.570254629631</v>
      </c>
      <c r="B13" s="10" t="s">
        <v>126</v>
      </c>
      <c r="C13" s="4">
        <v>98</v>
      </c>
      <c r="D13" s="4" t="s">
        <v>32</v>
      </c>
      <c r="E13" s="4">
        <v>2</v>
      </c>
      <c r="F13" s="4">
        <v>107</v>
      </c>
      <c r="G13" s="4">
        <v>0</v>
      </c>
      <c r="H13" s="4">
        <v>98</v>
      </c>
      <c r="I13" s="4">
        <v>0</v>
      </c>
    </row>
    <row r="14" spans="1:9" s="5" customFormat="1" x14ac:dyDescent="0.25">
      <c r="A14" s="3">
        <v>45056.586145833331</v>
      </c>
      <c r="B14" s="4" t="s">
        <v>74</v>
      </c>
      <c r="C14" s="4">
        <v>89</v>
      </c>
      <c r="D14" s="4" t="s">
        <v>75</v>
      </c>
      <c r="E14" s="4">
        <v>10</v>
      </c>
      <c r="F14" s="4">
        <v>89</v>
      </c>
      <c r="G14" s="4">
        <v>89</v>
      </c>
      <c r="H14" s="4">
        <v>34</v>
      </c>
      <c r="I14" s="4">
        <v>1</v>
      </c>
    </row>
    <row r="15" spans="1:9" s="5" customFormat="1" x14ac:dyDescent="0.25">
      <c r="A15" s="3">
        <v>45054.708587962959</v>
      </c>
      <c r="B15" s="10" t="s">
        <v>127</v>
      </c>
      <c r="C15" s="4">
        <v>548</v>
      </c>
      <c r="D15" s="4" t="s">
        <v>36</v>
      </c>
      <c r="E15" s="4">
        <v>8</v>
      </c>
      <c r="F15" s="4">
        <v>426</v>
      </c>
      <c r="G15" s="4">
        <v>0</v>
      </c>
      <c r="H15" s="4">
        <v>548</v>
      </c>
      <c r="I15" s="4">
        <v>1</v>
      </c>
    </row>
    <row r="16" spans="1:9" x14ac:dyDescent="0.25">
      <c r="A16" s="3">
        <v>45054.635659722226</v>
      </c>
      <c r="B16" s="10" t="s">
        <v>128</v>
      </c>
      <c r="C16" s="11">
        <v>26</v>
      </c>
      <c r="F16" s="11">
        <v>26</v>
      </c>
      <c r="H16" s="10">
        <v>26</v>
      </c>
      <c r="I16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opLeftCell="A4" workbookViewId="0">
      <selection activeCell="B11" sqref="B11"/>
    </sheetView>
  </sheetViews>
  <sheetFormatPr defaultRowHeight="15" x14ac:dyDescent="0.25"/>
  <cols>
    <col min="1" max="1" width="23.85546875" customWidth="1"/>
    <col min="2" max="2" width="53" customWidth="1"/>
  </cols>
  <sheetData>
    <row r="1" spans="1:12" s="2" customFormat="1" ht="154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76</v>
      </c>
      <c r="F1" s="8" t="s">
        <v>77</v>
      </c>
      <c r="G1" s="8" t="s">
        <v>78</v>
      </c>
      <c r="H1" s="8" t="s">
        <v>79</v>
      </c>
      <c r="I1" s="8" t="s">
        <v>80</v>
      </c>
      <c r="J1" s="8" t="s">
        <v>81</v>
      </c>
      <c r="K1" s="8" t="s">
        <v>82</v>
      </c>
      <c r="L1" s="8" t="s">
        <v>83</v>
      </c>
    </row>
    <row r="2" spans="1:12" s="5" customFormat="1" x14ac:dyDescent="0.25">
      <c r="A2" s="9">
        <v>45053.655486111114</v>
      </c>
      <c r="B2" s="10" t="s">
        <v>11</v>
      </c>
      <c r="C2" s="10">
        <v>105</v>
      </c>
      <c r="D2" s="10" t="s">
        <v>12</v>
      </c>
      <c r="E2" s="10">
        <v>1</v>
      </c>
      <c r="F2" s="10">
        <v>96</v>
      </c>
      <c r="G2" s="10">
        <v>23</v>
      </c>
      <c r="H2" s="10">
        <v>1</v>
      </c>
      <c r="I2" s="10">
        <v>1</v>
      </c>
      <c r="J2" s="10">
        <v>96</v>
      </c>
      <c r="K2" s="10">
        <v>0</v>
      </c>
      <c r="L2" s="10">
        <v>2</v>
      </c>
    </row>
    <row r="3" spans="1:12" s="5" customFormat="1" x14ac:dyDescent="0.25">
      <c r="A3" s="9">
        <v>45054.501631944448</v>
      </c>
      <c r="B3" s="10" t="s">
        <v>84</v>
      </c>
      <c r="C3" s="10">
        <v>36</v>
      </c>
      <c r="D3" s="10">
        <v>89024566025</v>
      </c>
      <c r="E3" s="10">
        <v>0</v>
      </c>
      <c r="F3" s="10">
        <v>17</v>
      </c>
      <c r="G3" s="10">
        <v>19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</row>
    <row r="4" spans="1:12" s="5" customFormat="1" x14ac:dyDescent="0.25">
      <c r="A4" s="9">
        <v>45056.391863425924</v>
      </c>
      <c r="B4" s="10" t="s">
        <v>13</v>
      </c>
      <c r="C4" s="10"/>
      <c r="D4" s="10">
        <v>89149816829</v>
      </c>
      <c r="E4" s="10">
        <v>2</v>
      </c>
      <c r="F4" s="10">
        <v>44</v>
      </c>
      <c r="G4" s="10">
        <v>31</v>
      </c>
      <c r="H4" s="10">
        <v>4</v>
      </c>
      <c r="I4" s="10">
        <v>0</v>
      </c>
      <c r="J4" s="10">
        <v>77</v>
      </c>
      <c r="K4" s="10">
        <v>0</v>
      </c>
      <c r="L4" s="10">
        <v>1</v>
      </c>
    </row>
    <row r="5" spans="1:12" s="5" customFormat="1" x14ac:dyDescent="0.25">
      <c r="A5" s="9">
        <v>45056.621874999997</v>
      </c>
      <c r="B5" s="10" t="s">
        <v>59</v>
      </c>
      <c r="C5" s="10">
        <v>31</v>
      </c>
      <c r="D5" s="10" t="s">
        <v>70</v>
      </c>
      <c r="E5" s="10">
        <v>4</v>
      </c>
      <c r="F5" s="10">
        <v>31</v>
      </c>
      <c r="G5" s="10">
        <v>7</v>
      </c>
      <c r="H5" s="10">
        <v>4</v>
      </c>
      <c r="I5" s="10">
        <v>4</v>
      </c>
      <c r="J5" s="10">
        <v>31</v>
      </c>
      <c r="K5" s="10">
        <v>0</v>
      </c>
      <c r="L5" s="10">
        <v>0</v>
      </c>
    </row>
    <row r="6" spans="1:12" s="5" customFormat="1" x14ac:dyDescent="0.25">
      <c r="A6" s="9">
        <v>45053.452037037037</v>
      </c>
      <c r="B6" s="10" t="s">
        <v>56</v>
      </c>
      <c r="C6" s="10">
        <v>100</v>
      </c>
      <c r="D6" s="10" t="s">
        <v>20</v>
      </c>
      <c r="E6" s="10">
        <v>1</v>
      </c>
      <c r="F6" s="10">
        <v>95</v>
      </c>
      <c r="G6" s="10">
        <v>26</v>
      </c>
      <c r="H6" s="10">
        <v>0</v>
      </c>
      <c r="I6" s="10">
        <v>0</v>
      </c>
      <c r="J6" s="10">
        <v>95</v>
      </c>
      <c r="K6" s="10">
        <v>0</v>
      </c>
      <c r="L6" s="10">
        <v>0</v>
      </c>
    </row>
    <row r="7" spans="1:12" s="5" customFormat="1" x14ac:dyDescent="0.25">
      <c r="A7" s="9">
        <v>45056.585856481484</v>
      </c>
      <c r="B7" s="10" t="s">
        <v>74</v>
      </c>
      <c r="C7" s="10">
        <v>89</v>
      </c>
      <c r="D7" s="10" t="s">
        <v>85</v>
      </c>
      <c r="E7" s="10">
        <v>4</v>
      </c>
      <c r="F7" s="10">
        <v>24</v>
      </c>
      <c r="G7" s="10">
        <v>24</v>
      </c>
      <c r="H7" s="10">
        <v>0</v>
      </c>
      <c r="I7" s="10">
        <v>7</v>
      </c>
      <c r="J7" s="10">
        <v>24</v>
      </c>
      <c r="K7" s="10">
        <v>0</v>
      </c>
      <c r="L7" s="10">
        <v>0</v>
      </c>
    </row>
    <row r="8" spans="1:12" s="5" customFormat="1" x14ac:dyDescent="0.25">
      <c r="A8" s="9">
        <v>45053.771331018521</v>
      </c>
      <c r="B8" s="10" t="s">
        <v>86</v>
      </c>
      <c r="C8" s="10">
        <v>548</v>
      </c>
      <c r="D8" s="10" t="s">
        <v>87</v>
      </c>
      <c r="E8" s="10">
        <v>11</v>
      </c>
      <c r="F8" s="10">
        <v>197</v>
      </c>
      <c r="G8" s="10">
        <v>121</v>
      </c>
      <c r="H8" s="10">
        <v>13</v>
      </c>
      <c r="I8" s="10">
        <v>20</v>
      </c>
      <c r="J8" s="10">
        <v>289</v>
      </c>
      <c r="K8" s="10">
        <v>2</v>
      </c>
      <c r="L8" s="10">
        <v>7</v>
      </c>
    </row>
    <row r="9" spans="1:12" s="5" customFormat="1" x14ac:dyDescent="0.25">
      <c r="A9" s="9">
        <v>45054.575185185182</v>
      </c>
      <c r="B9" s="10" t="s">
        <v>22</v>
      </c>
      <c r="C9" s="10">
        <v>141</v>
      </c>
      <c r="D9" s="10">
        <v>89834298602</v>
      </c>
      <c r="E9" s="10">
        <v>0</v>
      </c>
      <c r="F9" s="10">
        <v>74</v>
      </c>
      <c r="G9" s="10">
        <v>12</v>
      </c>
      <c r="H9" s="10">
        <v>2</v>
      </c>
      <c r="I9" s="10">
        <v>0</v>
      </c>
      <c r="J9" s="10">
        <v>74</v>
      </c>
      <c r="K9" s="10">
        <v>3</v>
      </c>
      <c r="L9" s="10">
        <v>8</v>
      </c>
    </row>
    <row r="10" spans="1:12" s="5" customFormat="1" x14ac:dyDescent="0.25">
      <c r="A10" s="9">
        <v>45056.524548611109</v>
      </c>
      <c r="B10" s="10" t="s">
        <v>57</v>
      </c>
      <c r="C10" s="10">
        <v>36</v>
      </c>
      <c r="D10" s="10">
        <v>89503969020</v>
      </c>
      <c r="E10" s="10">
        <v>0</v>
      </c>
      <c r="F10" s="10">
        <v>35</v>
      </c>
      <c r="G10" s="10">
        <v>13</v>
      </c>
      <c r="H10" s="10">
        <v>1</v>
      </c>
      <c r="I10" s="10">
        <v>0</v>
      </c>
      <c r="J10" s="10">
        <v>0</v>
      </c>
      <c r="K10" s="10">
        <v>0</v>
      </c>
      <c r="L10" s="10">
        <v>0</v>
      </c>
    </row>
    <row r="11" spans="1:12" s="5" customFormat="1" x14ac:dyDescent="0.25">
      <c r="A11" s="9">
        <v>45054.661006944443</v>
      </c>
      <c r="B11" s="10" t="s">
        <v>24</v>
      </c>
      <c r="C11" s="10">
        <v>32</v>
      </c>
      <c r="D11" s="10" t="s">
        <v>61</v>
      </c>
      <c r="E11" s="10">
        <v>0</v>
      </c>
      <c r="F11" s="10">
        <v>15</v>
      </c>
      <c r="G11" s="10">
        <v>13</v>
      </c>
      <c r="H11" s="10">
        <v>0</v>
      </c>
      <c r="I11" s="10">
        <v>1</v>
      </c>
      <c r="J11" s="10">
        <v>15</v>
      </c>
      <c r="K11" s="10">
        <v>0</v>
      </c>
      <c r="L11" s="10">
        <v>0</v>
      </c>
    </row>
    <row r="12" spans="1:12" s="5" customFormat="1" x14ac:dyDescent="0.25">
      <c r="A12" s="9">
        <v>45055.569247685184</v>
      </c>
      <c r="B12" s="10" t="s">
        <v>27</v>
      </c>
      <c r="C12" s="10">
        <v>44</v>
      </c>
      <c r="D12" s="10" t="s">
        <v>72</v>
      </c>
      <c r="E12" s="10">
        <v>2</v>
      </c>
      <c r="F12" s="10">
        <v>6</v>
      </c>
      <c r="G12" s="10">
        <v>5</v>
      </c>
      <c r="H12" s="10">
        <v>2</v>
      </c>
      <c r="I12" s="10">
        <v>0</v>
      </c>
      <c r="J12" s="10">
        <v>0</v>
      </c>
      <c r="K12" s="10">
        <v>0</v>
      </c>
      <c r="L12" s="10">
        <v>0</v>
      </c>
    </row>
    <row r="13" spans="1:12" s="5" customFormat="1" x14ac:dyDescent="0.25">
      <c r="A13" s="9">
        <v>45052.714687500003</v>
      </c>
      <c r="B13" s="10" t="s">
        <v>29</v>
      </c>
      <c r="C13" s="10">
        <v>120</v>
      </c>
      <c r="D13" s="10" t="s">
        <v>30</v>
      </c>
      <c r="E13" s="10">
        <v>4</v>
      </c>
      <c r="F13" s="10">
        <v>93</v>
      </c>
      <c r="G13" s="10">
        <v>30</v>
      </c>
      <c r="H13" s="10">
        <v>0</v>
      </c>
      <c r="I13" s="10">
        <v>0</v>
      </c>
      <c r="J13" s="10">
        <v>7</v>
      </c>
      <c r="K13" s="10">
        <v>2</v>
      </c>
      <c r="L13" s="10">
        <v>7</v>
      </c>
    </row>
    <row r="14" spans="1:12" s="5" customFormat="1" x14ac:dyDescent="0.25">
      <c r="A14" s="9">
        <v>45056.551655092589</v>
      </c>
      <c r="B14" s="10" t="s">
        <v>31</v>
      </c>
      <c r="C14" s="10">
        <v>98</v>
      </c>
      <c r="D14" s="10" t="s">
        <v>32</v>
      </c>
      <c r="E14" s="10">
        <v>1</v>
      </c>
      <c r="F14" s="10">
        <v>25</v>
      </c>
      <c r="G14" s="10">
        <v>21</v>
      </c>
      <c r="H14" s="10">
        <v>7</v>
      </c>
      <c r="I14" s="10">
        <v>0</v>
      </c>
      <c r="J14" s="10">
        <v>30</v>
      </c>
      <c r="K14" s="10">
        <v>7</v>
      </c>
      <c r="L14" s="10">
        <v>7</v>
      </c>
    </row>
    <row r="15" spans="1:12" x14ac:dyDescent="0.25">
      <c r="A15" s="9">
        <v>45053.417164351849</v>
      </c>
      <c r="B15" s="10" t="s">
        <v>129</v>
      </c>
      <c r="C15" s="10">
        <v>26</v>
      </c>
      <c r="E15" s="10">
        <v>1</v>
      </c>
      <c r="F15" s="10">
        <v>15</v>
      </c>
      <c r="G15" s="10">
        <v>6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  <row r="16" spans="1:12" x14ac:dyDescent="0.25">
      <c r="A16" s="9">
        <v>45053.771331018521</v>
      </c>
      <c r="B16" s="10" t="s">
        <v>131</v>
      </c>
      <c r="C16" s="10">
        <v>635</v>
      </c>
      <c r="F16" s="10">
        <v>195</v>
      </c>
      <c r="G16" s="10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opLeftCell="A4" zoomScale="80" zoomScaleNormal="80" workbookViewId="0">
      <selection activeCell="F14" sqref="F14:L15"/>
    </sheetView>
  </sheetViews>
  <sheetFormatPr defaultRowHeight="15" x14ac:dyDescent="0.25"/>
  <cols>
    <col min="1" max="1" width="24.7109375" customWidth="1"/>
    <col min="2" max="2" width="63.42578125" customWidth="1"/>
  </cols>
  <sheetData>
    <row r="1" spans="1:12" s="2" customFormat="1" ht="295.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95</v>
      </c>
      <c r="F1" s="8" t="s">
        <v>96</v>
      </c>
      <c r="G1" s="8" t="s">
        <v>97</v>
      </c>
      <c r="H1" s="8" t="s">
        <v>98</v>
      </c>
      <c r="I1" s="8" t="s">
        <v>99</v>
      </c>
      <c r="J1" s="8" t="s">
        <v>100</v>
      </c>
      <c r="K1" s="8" t="s">
        <v>101</v>
      </c>
      <c r="L1" s="8" t="s">
        <v>102</v>
      </c>
    </row>
    <row r="2" spans="1:12" s="5" customFormat="1" ht="13.9" customHeight="1" x14ac:dyDescent="0.25">
      <c r="A2" s="9">
        <v>45053.456608796296</v>
      </c>
      <c r="B2" s="10" t="s">
        <v>88</v>
      </c>
      <c r="C2" s="10">
        <v>100</v>
      </c>
      <c r="D2" s="10">
        <v>89025358152</v>
      </c>
      <c r="E2" s="10">
        <v>0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0</v>
      </c>
      <c r="L2" s="10">
        <v>0</v>
      </c>
    </row>
    <row r="3" spans="1:12" s="5" customFormat="1" x14ac:dyDescent="0.25">
      <c r="A3" s="9">
        <v>45052.74759259259</v>
      </c>
      <c r="B3" s="10" t="s">
        <v>33</v>
      </c>
      <c r="C3" s="10">
        <v>43</v>
      </c>
      <c r="D3" s="10" t="s">
        <v>34</v>
      </c>
      <c r="E3" s="10">
        <v>0</v>
      </c>
      <c r="F3" s="10">
        <v>0</v>
      </c>
      <c r="G3" s="10">
        <v>0</v>
      </c>
      <c r="H3" s="10">
        <v>0</v>
      </c>
      <c r="I3" s="10">
        <v>0</v>
      </c>
      <c r="J3" s="10">
        <v>0</v>
      </c>
      <c r="K3" s="10">
        <v>0</v>
      </c>
      <c r="L3" s="10">
        <v>0</v>
      </c>
    </row>
    <row r="4" spans="1:12" s="5" customFormat="1" x14ac:dyDescent="0.25">
      <c r="A4" s="9">
        <v>45053.654479166667</v>
      </c>
      <c r="B4" s="10" t="s">
        <v>11</v>
      </c>
      <c r="C4" s="10">
        <v>105</v>
      </c>
      <c r="D4" s="10" t="s">
        <v>12</v>
      </c>
      <c r="E4" s="10">
        <v>0</v>
      </c>
      <c r="F4" s="10">
        <v>1</v>
      </c>
      <c r="G4" s="10">
        <v>0</v>
      </c>
      <c r="H4" s="10">
        <v>1</v>
      </c>
      <c r="I4" s="10">
        <v>1</v>
      </c>
      <c r="J4" s="10">
        <v>0</v>
      </c>
      <c r="K4" s="10">
        <v>0</v>
      </c>
      <c r="L4" s="10">
        <v>0</v>
      </c>
    </row>
    <row r="5" spans="1:12" s="5" customFormat="1" x14ac:dyDescent="0.25">
      <c r="A5" s="9">
        <v>45054.502789351849</v>
      </c>
      <c r="B5" s="10" t="s">
        <v>89</v>
      </c>
      <c r="C5" s="10">
        <v>36</v>
      </c>
      <c r="D5" s="10">
        <v>89024566025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</row>
    <row r="6" spans="1:12" s="5" customFormat="1" x14ac:dyDescent="0.25">
      <c r="A6" s="9">
        <v>45054.539317129631</v>
      </c>
      <c r="B6" s="10" t="s">
        <v>22</v>
      </c>
      <c r="C6" s="10">
        <v>141</v>
      </c>
      <c r="D6" s="10">
        <v>89834298602</v>
      </c>
      <c r="E6" s="10">
        <v>1</v>
      </c>
      <c r="F6" s="10">
        <v>2</v>
      </c>
      <c r="G6" s="10">
        <v>1</v>
      </c>
      <c r="H6" s="10">
        <v>0</v>
      </c>
      <c r="I6" s="10">
        <v>1</v>
      </c>
      <c r="J6" s="10">
        <v>0</v>
      </c>
      <c r="K6" s="10">
        <v>0</v>
      </c>
      <c r="L6" s="10">
        <v>0</v>
      </c>
    </row>
    <row r="7" spans="1:12" s="5" customFormat="1" x14ac:dyDescent="0.25">
      <c r="A7" s="9">
        <v>45056.529189814813</v>
      </c>
      <c r="B7" s="10" t="s">
        <v>57</v>
      </c>
      <c r="C7" s="10">
        <v>36</v>
      </c>
      <c r="D7" s="10">
        <v>89503969020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</row>
    <row r="8" spans="1:12" s="5" customFormat="1" x14ac:dyDescent="0.25">
      <c r="A8" s="9">
        <v>45053.781111111108</v>
      </c>
      <c r="B8" s="10" t="s">
        <v>90</v>
      </c>
      <c r="C8" s="10">
        <v>548</v>
      </c>
      <c r="D8" s="10" t="s">
        <v>87</v>
      </c>
      <c r="E8" s="10">
        <v>2</v>
      </c>
      <c r="F8" s="10">
        <v>7</v>
      </c>
      <c r="G8" s="10">
        <v>5</v>
      </c>
      <c r="H8" s="10">
        <v>4</v>
      </c>
      <c r="I8" s="10">
        <v>3</v>
      </c>
      <c r="J8" s="10">
        <v>0</v>
      </c>
      <c r="K8" s="10">
        <v>0</v>
      </c>
      <c r="L8" s="10">
        <v>0</v>
      </c>
    </row>
    <row r="9" spans="1:12" s="5" customFormat="1" x14ac:dyDescent="0.25">
      <c r="A9" s="9">
        <v>45056.393333333333</v>
      </c>
      <c r="B9" s="10" t="s">
        <v>91</v>
      </c>
      <c r="C9" s="10">
        <v>88</v>
      </c>
      <c r="D9" s="10" t="s">
        <v>14</v>
      </c>
      <c r="E9" s="10">
        <v>0</v>
      </c>
      <c r="F9" s="10">
        <v>0</v>
      </c>
      <c r="G9" s="10">
        <v>0</v>
      </c>
      <c r="H9" s="10">
        <v>5</v>
      </c>
      <c r="I9" s="10">
        <v>0</v>
      </c>
      <c r="J9" s="10">
        <v>0</v>
      </c>
      <c r="K9" s="10">
        <v>0</v>
      </c>
      <c r="L9" s="10">
        <v>0</v>
      </c>
    </row>
    <row r="10" spans="1:12" s="5" customFormat="1" x14ac:dyDescent="0.25">
      <c r="A10" s="9">
        <v>45052.715983796297</v>
      </c>
      <c r="B10" s="10" t="s">
        <v>29</v>
      </c>
      <c r="C10" s="10">
        <v>120</v>
      </c>
      <c r="D10" s="10" t="s">
        <v>30</v>
      </c>
      <c r="E10" s="10">
        <v>1</v>
      </c>
      <c r="F10" s="10" t="s">
        <v>92</v>
      </c>
      <c r="G10" s="10" t="s">
        <v>92</v>
      </c>
      <c r="H10" s="10" t="s">
        <v>93</v>
      </c>
      <c r="J10" s="10">
        <v>0</v>
      </c>
      <c r="K10" s="10">
        <v>0</v>
      </c>
      <c r="L10" s="10">
        <v>0</v>
      </c>
    </row>
    <row r="11" spans="1:12" s="5" customFormat="1" x14ac:dyDescent="0.25">
      <c r="A11" s="9">
        <v>45056.553576388891</v>
      </c>
      <c r="B11" s="10" t="s">
        <v>31</v>
      </c>
      <c r="C11" s="10">
        <v>98</v>
      </c>
      <c r="D11" s="10" t="s">
        <v>32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</row>
    <row r="12" spans="1:12" s="5" customFormat="1" x14ac:dyDescent="0.25">
      <c r="A12" s="9">
        <v>45056.630486111113</v>
      </c>
      <c r="B12" s="10" t="s">
        <v>59</v>
      </c>
      <c r="C12" s="10">
        <v>31</v>
      </c>
      <c r="D12" s="10" t="s">
        <v>60</v>
      </c>
      <c r="E12" s="10">
        <v>1</v>
      </c>
      <c r="F12" s="10">
        <v>0</v>
      </c>
      <c r="G12" s="10">
        <v>1</v>
      </c>
      <c r="H12" s="10" t="s">
        <v>94</v>
      </c>
      <c r="I12" s="10">
        <v>0</v>
      </c>
      <c r="J12" s="10">
        <v>0</v>
      </c>
      <c r="K12" s="10">
        <v>0</v>
      </c>
      <c r="L12" s="10">
        <v>0</v>
      </c>
    </row>
    <row r="13" spans="1:12" x14ac:dyDescent="0.25">
      <c r="A13" s="9">
        <v>45056.630486111113</v>
      </c>
      <c r="B13" s="10" t="s">
        <v>132</v>
      </c>
      <c r="C13" s="10">
        <v>635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3</v>
      </c>
      <c r="L13" s="10">
        <v>0</v>
      </c>
    </row>
    <row r="14" spans="1:12" x14ac:dyDescent="0.25">
      <c r="B14" s="10" t="s">
        <v>133</v>
      </c>
      <c r="C14" s="10">
        <v>32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</row>
    <row r="15" spans="1:12" x14ac:dyDescent="0.25">
      <c r="B15" s="10" t="s">
        <v>116</v>
      </c>
      <c r="C15" s="10">
        <v>26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B12" sqref="B12"/>
    </sheetView>
  </sheetViews>
  <sheetFormatPr defaultRowHeight="15" x14ac:dyDescent="0.25"/>
  <cols>
    <col min="1" max="1" width="27.28515625" customWidth="1"/>
    <col min="2" max="2" width="57" customWidth="1"/>
  </cols>
  <sheetData>
    <row r="1" spans="1:8" s="2" customFormat="1" ht="61.15" customHeight="1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103</v>
      </c>
      <c r="F1" s="8" t="s">
        <v>104</v>
      </c>
      <c r="G1" s="8" t="s">
        <v>105</v>
      </c>
      <c r="H1" s="8" t="s">
        <v>106</v>
      </c>
    </row>
    <row r="2" spans="1:8" s="5" customFormat="1" x14ac:dyDescent="0.25">
      <c r="A2" s="9">
        <v>45053.653703703705</v>
      </c>
      <c r="B2" s="10" t="s">
        <v>11</v>
      </c>
      <c r="C2" s="10">
        <v>105</v>
      </c>
      <c r="D2" s="10" t="s">
        <v>12</v>
      </c>
      <c r="E2" s="10">
        <v>0</v>
      </c>
      <c r="F2" s="10">
        <v>1</v>
      </c>
      <c r="G2" s="10">
        <v>0</v>
      </c>
      <c r="H2" s="10">
        <v>1</v>
      </c>
    </row>
    <row r="3" spans="1:8" s="5" customFormat="1" x14ac:dyDescent="0.25">
      <c r="A3" s="9">
        <v>45056.401932870373</v>
      </c>
      <c r="B3" s="10" t="s">
        <v>13</v>
      </c>
      <c r="C3" s="10">
        <v>88</v>
      </c>
      <c r="D3" s="10" t="s">
        <v>54</v>
      </c>
      <c r="E3" s="10">
        <v>0</v>
      </c>
      <c r="F3" s="10">
        <v>1</v>
      </c>
      <c r="G3" s="10">
        <v>8</v>
      </c>
      <c r="H3" s="10">
        <v>1</v>
      </c>
    </row>
    <row r="4" spans="1:8" s="5" customFormat="1" x14ac:dyDescent="0.25">
      <c r="A4" s="9">
        <v>45053.457465277781</v>
      </c>
      <c r="B4" s="10" t="s">
        <v>107</v>
      </c>
      <c r="C4" s="10">
        <v>100</v>
      </c>
      <c r="D4" s="10" t="s">
        <v>20</v>
      </c>
      <c r="E4" s="10">
        <v>0</v>
      </c>
      <c r="F4" s="10">
        <v>0</v>
      </c>
      <c r="G4" s="10">
        <v>100</v>
      </c>
      <c r="H4" s="10">
        <v>0</v>
      </c>
    </row>
    <row r="5" spans="1:8" s="5" customFormat="1" x14ac:dyDescent="0.25">
      <c r="A5" s="9">
        <v>45056.587939814817</v>
      </c>
      <c r="B5" s="10" t="s">
        <v>74</v>
      </c>
      <c r="C5" s="10">
        <v>89</v>
      </c>
      <c r="D5" s="10" t="s">
        <v>108</v>
      </c>
      <c r="E5" s="10">
        <v>0</v>
      </c>
      <c r="F5" s="10">
        <v>1</v>
      </c>
      <c r="G5" s="10">
        <v>0</v>
      </c>
      <c r="H5" s="10">
        <v>0</v>
      </c>
    </row>
    <row r="6" spans="1:8" s="5" customFormat="1" x14ac:dyDescent="0.25">
      <c r="A6" s="9">
        <v>45053.790150462963</v>
      </c>
      <c r="B6" s="10" t="s">
        <v>109</v>
      </c>
      <c r="C6" s="10">
        <v>548</v>
      </c>
      <c r="D6" s="10" t="s">
        <v>110</v>
      </c>
      <c r="E6" s="10">
        <v>0</v>
      </c>
      <c r="F6" s="10">
        <v>1</v>
      </c>
      <c r="G6" s="10">
        <v>12</v>
      </c>
      <c r="H6" s="10">
        <v>1</v>
      </c>
    </row>
    <row r="7" spans="1:8" s="5" customFormat="1" x14ac:dyDescent="0.25">
      <c r="A7" s="9">
        <v>45054.503611111111</v>
      </c>
      <c r="B7" s="10" t="s">
        <v>89</v>
      </c>
      <c r="C7" s="10">
        <v>36</v>
      </c>
      <c r="D7" s="10">
        <v>89024566025</v>
      </c>
      <c r="E7" s="10">
        <v>0</v>
      </c>
      <c r="F7" s="10">
        <v>1</v>
      </c>
      <c r="G7" s="10">
        <v>0</v>
      </c>
      <c r="H7" s="10">
        <v>0</v>
      </c>
    </row>
    <row r="8" spans="1:8" s="5" customFormat="1" x14ac:dyDescent="0.25">
      <c r="A8" s="9">
        <v>45054.550868055558</v>
      </c>
      <c r="B8" s="10" t="s">
        <v>22</v>
      </c>
      <c r="C8" s="10">
        <v>141</v>
      </c>
      <c r="D8" s="10">
        <v>89834298602</v>
      </c>
      <c r="E8" s="10">
        <v>0</v>
      </c>
      <c r="F8" s="10">
        <v>1</v>
      </c>
      <c r="G8" s="10">
        <v>4</v>
      </c>
      <c r="H8" s="10">
        <v>0</v>
      </c>
    </row>
    <row r="9" spans="1:8" s="5" customFormat="1" x14ac:dyDescent="0.25">
      <c r="A9" s="9">
        <v>45056.526932870373</v>
      </c>
      <c r="B9" s="10" t="s">
        <v>57</v>
      </c>
      <c r="C9" s="10">
        <v>36</v>
      </c>
      <c r="D9" s="10">
        <v>89503969020</v>
      </c>
      <c r="E9" s="10">
        <v>0</v>
      </c>
      <c r="F9" s="10">
        <v>1</v>
      </c>
      <c r="G9" s="10">
        <v>0</v>
      </c>
      <c r="H9" s="10">
        <v>1</v>
      </c>
    </row>
    <row r="10" spans="1:8" s="5" customFormat="1" x14ac:dyDescent="0.25">
      <c r="A10" s="9">
        <v>45054.663564814815</v>
      </c>
      <c r="B10" s="10" t="s">
        <v>111</v>
      </c>
      <c r="C10" s="10">
        <v>32</v>
      </c>
      <c r="D10" s="10" t="s">
        <v>61</v>
      </c>
      <c r="E10" s="10">
        <v>0</v>
      </c>
      <c r="F10" s="10">
        <v>1</v>
      </c>
      <c r="G10" s="10">
        <v>32</v>
      </c>
      <c r="H10" s="10">
        <v>0</v>
      </c>
    </row>
    <row r="11" spans="1:8" s="5" customFormat="1" x14ac:dyDescent="0.25">
      <c r="A11" s="9">
        <v>45055.571168981478</v>
      </c>
      <c r="B11" s="10" t="s">
        <v>27</v>
      </c>
      <c r="C11" s="10">
        <v>44</v>
      </c>
      <c r="D11" s="10" t="s">
        <v>72</v>
      </c>
      <c r="E11" s="10">
        <v>0</v>
      </c>
      <c r="F11" s="10">
        <v>0</v>
      </c>
      <c r="G11" s="10">
        <v>0</v>
      </c>
      <c r="H11" s="10">
        <v>0</v>
      </c>
    </row>
    <row r="12" spans="1:8" s="5" customFormat="1" x14ac:dyDescent="0.25">
      <c r="A12" s="9">
        <v>45052.717245370368</v>
      </c>
      <c r="B12" s="10" t="s">
        <v>29</v>
      </c>
      <c r="C12" s="10">
        <v>120</v>
      </c>
      <c r="D12" s="10" t="s">
        <v>30</v>
      </c>
      <c r="E12" s="10">
        <v>0</v>
      </c>
      <c r="F12" s="10">
        <v>1</v>
      </c>
      <c r="G12" s="10">
        <v>2</v>
      </c>
      <c r="H12" s="10">
        <v>1</v>
      </c>
    </row>
    <row r="13" spans="1:8" s="5" customFormat="1" x14ac:dyDescent="0.25">
      <c r="A13" s="9">
        <v>45056.558356481481</v>
      </c>
      <c r="B13" s="10" t="s">
        <v>31</v>
      </c>
      <c r="C13" s="10">
        <v>98</v>
      </c>
      <c r="D13" s="10" t="s">
        <v>32</v>
      </c>
      <c r="E13" s="10">
        <v>0</v>
      </c>
      <c r="F13" s="10">
        <v>0</v>
      </c>
      <c r="G13" s="10">
        <v>0</v>
      </c>
      <c r="H13" s="10">
        <v>0</v>
      </c>
    </row>
    <row r="14" spans="1:8" s="5" customFormat="1" x14ac:dyDescent="0.25">
      <c r="A14" s="9">
        <v>45056.631018518521</v>
      </c>
      <c r="B14" s="10" t="s">
        <v>59</v>
      </c>
      <c r="C14" s="10">
        <v>31</v>
      </c>
      <c r="D14" s="10" t="s">
        <v>112</v>
      </c>
      <c r="E14" s="10">
        <v>0</v>
      </c>
      <c r="F14" s="10">
        <v>1</v>
      </c>
      <c r="G14" s="10">
        <v>1</v>
      </c>
      <c r="H14" s="10">
        <v>1</v>
      </c>
    </row>
    <row r="15" spans="1:8" x14ac:dyDescent="0.25">
      <c r="A15" s="9">
        <v>45054.503611111111</v>
      </c>
      <c r="B15" s="10" t="s">
        <v>130</v>
      </c>
      <c r="C15" s="10">
        <v>26</v>
      </c>
      <c r="E15" s="10">
        <v>0</v>
      </c>
      <c r="F15" s="10">
        <v>1</v>
      </c>
      <c r="G15" s="10">
        <v>0</v>
      </c>
      <c r="H15" s="10">
        <v>1</v>
      </c>
    </row>
    <row r="16" spans="1:8" x14ac:dyDescent="0.25">
      <c r="A16" s="9">
        <v>45054.503611111111</v>
      </c>
      <c r="B16" s="10" t="s">
        <v>132</v>
      </c>
      <c r="C16" s="10">
        <v>635</v>
      </c>
      <c r="E16" s="10">
        <v>0</v>
      </c>
      <c r="F16" s="10">
        <v>1</v>
      </c>
      <c r="G16" s="10">
        <v>1</v>
      </c>
      <c r="H16" s="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Форма 1</vt:lpstr>
      <vt:lpstr>Форма 2</vt:lpstr>
      <vt:lpstr>Форма 3</vt:lpstr>
      <vt:lpstr>Форма 4</vt:lpstr>
      <vt:lpstr>Форма 5</vt:lpstr>
      <vt:lpstr>Форма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2023-08-30T06:59:35Z</dcterms:modified>
</cp:coreProperties>
</file>